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108" windowWidth="16296" windowHeight="5376" activeTab="2"/>
  </bookViews>
  <sheets>
    <sheet name="frequency函数讲解" sheetId="1" r:id="rId1"/>
    <sheet name="示例1" sheetId="3" r:id="rId2"/>
    <sheet name="示例2" sheetId="2" r:id="rId3"/>
  </sheets>
  <calcPr calcId="144525"/>
</workbook>
</file>

<file path=xl/calcChain.xml><?xml version="1.0" encoding="utf-8"?>
<calcChain xmlns="http://schemas.openxmlformats.org/spreadsheetml/2006/main">
  <c r="J6" i="2" l="1" a="1"/>
  <c r="J6" i="2" s="1"/>
  <c r="J3" i="2"/>
  <c r="H2" i="2" a="1"/>
  <c r="H2" i="2" s="1"/>
  <c r="I2" i="3" a="1"/>
  <c r="I2" i="3" s="1"/>
  <c r="E7" i="1"/>
  <c r="G2" i="2" a="1"/>
  <c r="G2" i="2" s="1"/>
  <c r="D7" i="1"/>
  <c r="B18" i="2"/>
  <c r="F18" i="2" s="1"/>
  <c r="B17" i="2"/>
  <c r="F17" i="2" s="1"/>
  <c r="J20" i="2" l="1"/>
  <c r="J16" i="2"/>
  <c r="J12" i="2"/>
  <c r="J8" i="2"/>
  <c r="J21" i="2"/>
  <c r="J13" i="2"/>
  <c r="J9" i="2"/>
  <c r="J19" i="2"/>
  <c r="J15" i="2"/>
  <c r="J11" i="2"/>
  <c r="J7" i="2"/>
  <c r="J17" i="2"/>
  <c r="J18" i="2"/>
  <c r="J14" i="2"/>
  <c r="J10" i="2"/>
  <c r="H16" i="2"/>
  <c r="H12" i="2"/>
  <c r="H8" i="2"/>
  <c r="H4" i="2"/>
  <c r="H19" i="2"/>
  <c r="H15" i="2"/>
  <c r="H11" i="2"/>
  <c r="H7" i="2"/>
  <c r="H3" i="2"/>
  <c r="H17" i="2"/>
  <c r="H13" i="2"/>
  <c r="H9" i="2"/>
  <c r="H5" i="2"/>
  <c r="H18" i="2"/>
  <c r="H14" i="2"/>
  <c r="H10" i="2"/>
  <c r="H6" i="2"/>
  <c r="I5" i="3"/>
  <c r="I4" i="3"/>
  <c r="I7" i="3"/>
  <c r="I3" i="3"/>
  <c r="I6" i="3"/>
  <c r="G16" i="2"/>
  <c r="G12" i="2"/>
  <c r="G8" i="2"/>
  <c r="G4" i="2"/>
  <c r="G19" i="2"/>
  <c r="G15" i="2"/>
  <c r="G11" i="2"/>
  <c r="G7" i="2"/>
  <c r="G3" i="2"/>
  <c r="G17" i="2"/>
  <c r="G13" i="2"/>
  <c r="G9" i="2"/>
  <c r="G5" i="2"/>
  <c r="G18" i="2"/>
  <c r="G14" i="2"/>
  <c r="G10" i="2"/>
  <c r="G6" i="2"/>
  <c r="J4" i="2"/>
  <c r="H2" i="3" a="1"/>
  <c r="H3" i="3" s="1"/>
  <c r="J5" i="2" l="1"/>
  <c r="J2" i="2"/>
  <c r="H4" i="3"/>
  <c r="H6" i="3"/>
  <c r="H2" i="3"/>
  <c r="H5" i="3"/>
  <c r="H7" i="3"/>
  <c r="B7" i="1" l="1"/>
</calcChain>
</file>

<file path=xl/sharedStrings.xml><?xml version="1.0" encoding="utf-8"?>
<sst xmlns="http://schemas.openxmlformats.org/spreadsheetml/2006/main" count="58" uniqueCount="55">
  <si>
    <t>frequency(data_array,bins_array)</t>
    <phoneticPr fontId="1" type="noConversion"/>
  </si>
  <si>
    <t>data_array:用来计算频率的数组，或数组单元区域的引用（空格和字符串忽略）</t>
    <phoneticPr fontId="1" type="noConversion"/>
  </si>
  <si>
    <t>返回一组数据的频率分布</t>
    <phoneticPr fontId="1" type="noConversion"/>
  </si>
  <si>
    <t>bins_array:设定第一参数data_array进行频率计算的分段点</t>
    <phoneticPr fontId="1" type="noConversion"/>
  </si>
  <si>
    <t>姓名</t>
    <phoneticPr fontId="1" type="noConversion"/>
  </si>
  <si>
    <t>李海江</t>
    <phoneticPr fontId="1" type="noConversion"/>
  </si>
  <si>
    <t>王江岭</t>
  </si>
  <si>
    <t>张美玲</t>
  </si>
  <si>
    <t>孙杭</t>
    <phoneticPr fontId="1" type="noConversion"/>
  </si>
  <si>
    <t>钱梅行</t>
  </si>
  <si>
    <t>刘兴</t>
    <phoneticPr fontId="1" type="noConversion"/>
  </si>
  <si>
    <t>祝超</t>
  </si>
  <si>
    <t>赵艳秋</t>
    <phoneticPr fontId="1" type="noConversion"/>
  </si>
  <si>
    <t>李品言</t>
    <phoneticPr fontId="1" type="noConversion"/>
  </si>
  <si>
    <t>分数</t>
    <phoneticPr fontId="1" type="noConversion"/>
  </si>
  <si>
    <t>分数段</t>
    <phoneticPr fontId="1" type="noConversion"/>
  </si>
  <si>
    <t>60分以下</t>
    <phoneticPr fontId="1" type="noConversion"/>
  </si>
  <si>
    <t>60-70分</t>
    <phoneticPr fontId="1" type="noConversion"/>
  </si>
  <si>
    <t>70-80分</t>
    <phoneticPr fontId="1" type="noConversion"/>
  </si>
  <si>
    <t>80-90分</t>
    <phoneticPr fontId="1" type="noConversion"/>
  </si>
  <si>
    <t>分数点</t>
    <phoneticPr fontId="1" type="noConversion"/>
  </si>
  <si>
    <t>说明</t>
    <phoneticPr fontId="1" type="noConversion"/>
  </si>
  <si>
    <t xml:space="preserve"> &lt;=59</t>
    <phoneticPr fontId="1" type="noConversion"/>
  </si>
  <si>
    <t>&lt;59且&lt;=69</t>
    <phoneticPr fontId="1" type="noConversion"/>
  </si>
  <si>
    <t>90-100分</t>
    <phoneticPr fontId="1" type="noConversion"/>
  </si>
  <si>
    <t>&lt;69且&lt;=79</t>
    <phoneticPr fontId="1" type="noConversion"/>
  </si>
  <si>
    <t>&lt;79且&lt;=89</t>
    <phoneticPr fontId="1" type="noConversion"/>
  </si>
  <si>
    <t>&lt;89且&lt;=99</t>
    <phoneticPr fontId="1" type="noConversion"/>
  </si>
  <si>
    <t>100分</t>
    <phoneticPr fontId="1" type="noConversion"/>
  </si>
  <si>
    <t>&gt;99</t>
    <phoneticPr fontId="1" type="noConversion"/>
  </si>
  <si>
    <t>人数</t>
    <phoneticPr fontId="1" type="noConversion"/>
  </si>
  <si>
    <t>姓名</t>
  </si>
  <si>
    <t>底薪</t>
  </si>
  <si>
    <t>奖金</t>
  </si>
  <si>
    <t>提成</t>
  </si>
  <si>
    <t>扣养老金</t>
  </si>
  <si>
    <t>实发工资</t>
  </si>
  <si>
    <t>王军</t>
  </si>
  <si>
    <t>李高峰</t>
  </si>
  <si>
    <t>王玉梅</t>
  </si>
  <si>
    <t>闫李慧君</t>
  </si>
  <si>
    <t>张大军</t>
  </si>
  <si>
    <t>胡蝶</t>
  </si>
  <si>
    <t>袁龙梅</t>
  </si>
  <si>
    <t>柏瀚</t>
  </si>
  <si>
    <t>陈杭</t>
  </si>
  <si>
    <t>叶微微</t>
  </si>
  <si>
    <t>王伟</t>
  </si>
  <si>
    <t>潘杨</t>
  </si>
  <si>
    <t>赵美秀</t>
  </si>
  <si>
    <t>周敏</t>
  </si>
  <si>
    <t>李丽萍</t>
  </si>
  <si>
    <t>应付工资人数：</t>
    <phoneticPr fontId="1" type="noConversion"/>
  </si>
  <si>
    <t>工资重复的姓名：</t>
    <phoneticPr fontId="1" type="noConversion"/>
  </si>
  <si>
    <t>ctrl+shift+回车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</si>
</sst>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zoomScale="130" zoomScaleNormal="130" workbookViewId="0">
      <selection activeCell="E12" sqref="E12"/>
    </sheetView>
  </sheetViews>
  <sheetFormatPr defaultRowHeight="14.4" x14ac:dyDescent="0.25"/>
  <sheetData>
    <row r="2" spans="1:5" x14ac:dyDescent="0.25">
      <c r="A2" t="s">
        <v>0</v>
      </c>
    </row>
    <row r="3" spans="1:5" x14ac:dyDescent="0.25">
      <c r="A3" t="s">
        <v>2</v>
      </c>
    </row>
    <row r="4" spans="1:5" x14ac:dyDescent="0.25">
      <c r="A4" t="s">
        <v>1</v>
      </c>
    </row>
    <row r="5" spans="1:5" x14ac:dyDescent="0.25">
      <c r="A5" t="s">
        <v>3</v>
      </c>
    </row>
    <row r="7" spans="1:5" x14ac:dyDescent="0.25">
      <c r="B7">
        <f>FREQUENCY({10,20,30,50,60},{25,40})</f>
        <v>2</v>
      </c>
      <c r="D7">
        <f>FREQUENCY({10,20,30,40,50},{30,50})</f>
        <v>3</v>
      </c>
      <c r="E7">
        <f>FREQUENCY({10,20,30,40,50},{25,35})</f>
        <v>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130" zoomScaleNormal="130" workbookViewId="0">
      <selection activeCell="J3" sqref="J3"/>
    </sheetView>
  </sheetViews>
  <sheetFormatPr defaultRowHeight="14.4" x14ac:dyDescent="0.25"/>
  <cols>
    <col min="7" max="7" width="17.21875" customWidth="1"/>
  </cols>
  <sheetData>
    <row r="1" spans="1:9" x14ac:dyDescent="0.25">
      <c r="A1" s="1" t="s">
        <v>4</v>
      </c>
      <c r="B1" s="1" t="s">
        <v>14</v>
      </c>
      <c r="E1" s="1" t="s">
        <v>15</v>
      </c>
      <c r="F1" s="1" t="s">
        <v>20</v>
      </c>
      <c r="G1" s="1" t="s">
        <v>21</v>
      </c>
      <c r="H1" s="2" t="s">
        <v>30</v>
      </c>
    </row>
    <row r="2" spans="1:9" x14ac:dyDescent="0.25">
      <c r="A2" s="1" t="s">
        <v>5</v>
      </c>
      <c r="B2" s="1">
        <v>94</v>
      </c>
      <c r="E2" s="1" t="s">
        <v>16</v>
      </c>
      <c r="F2" s="1">
        <v>59</v>
      </c>
      <c r="G2" s="1" t="s">
        <v>22</v>
      </c>
      <c r="H2" s="1">
        <f t="array" ref="H2:H7">FREQUENCY(B2:B10,F2:F6)</f>
        <v>2</v>
      </c>
      <c r="I2">
        <f t="array" ref="I2:I7">{2;1;2;1;2;1}</f>
        <v>2</v>
      </c>
    </row>
    <row r="3" spans="1:9" x14ac:dyDescent="0.25">
      <c r="A3" s="1" t="s">
        <v>6</v>
      </c>
      <c r="B3" s="1">
        <v>69</v>
      </c>
      <c r="E3" s="1" t="s">
        <v>17</v>
      </c>
      <c r="F3" s="1">
        <v>69</v>
      </c>
      <c r="G3" s="1" t="s">
        <v>23</v>
      </c>
      <c r="H3" s="1">
        <v>1</v>
      </c>
      <c r="I3">
        <v>1</v>
      </c>
    </row>
    <row r="4" spans="1:9" x14ac:dyDescent="0.25">
      <c r="A4" s="1" t="s">
        <v>7</v>
      </c>
      <c r="B4" s="1">
        <v>15</v>
      </c>
      <c r="E4" s="1" t="s">
        <v>18</v>
      </c>
      <c r="F4" s="1">
        <v>79</v>
      </c>
      <c r="G4" s="1" t="s">
        <v>25</v>
      </c>
      <c r="H4" s="1">
        <v>2</v>
      </c>
      <c r="I4">
        <v>2</v>
      </c>
    </row>
    <row r="5" spans="1:9" x14ac:dyDescent="0.25">
      <c r="A5" s="1" t="s">
        <v>8</v>
      </c>
      <c r="B5" s="1">
        <v>89</v>
      </c>
      <c r="E5" s="1" t="s">
        <v>19</v>
      </c>
      <c r="F5" s="1">
        <v>89</v>
      </c>
      <c r="G5" s="1" t="s">
        <v>26</v>
      </c>
      <c r="H5" s="1">
        <v>1</v>
      </c>
      <c r="I5">
        <v>1</v>
      </c>
    </row>
    <row r="6" spans="1:9" x14ac:dyDescent="0.25">
      <c r="A6" s="1" t="s">
        <v>9</v>
      </c>
      <c r="B6" s="1">
        <v>56</v>
      </c>
      <c r="E6" s="1" t="s">
        <v>24</v>
      </c>
      <c r="F6" s="1">
        <v>99</v>
      </c>
      <c r="G6" s="1" t="s">
        <v>27</v>
      </c>
      <c r="H6" s="1">
        <v>2</v>
      </c>
      <c r="I6">
        <v>2</v>
      </c>
    </row>
    <row r="7" spans="1:9" x14ac:dyDescent="0.25">
      <c r="A7" s="1" t="s">
        <v>10</v>
      </c>
      <c r="B7" s="1">
        <v>70</v>
      </c>
      <c r="E7" s="2" t="s">
        <v>28</v>
      </c>
      <c r="F7" s="1"/>
      <c r="G7" s="2" t="s">
        <v>29</v>
      </c>
      <c r="H7" s="1">
        <v>1</v>
      </c>
      <c r="I7">
        <v>1</v>
      </c>
    </row>
    <row r="8" spans="1:9" x14ac:dyDescent="0.25">
      <c r="A8" s="1" t="s">
        <v>11</v>
      </c>
      <c r="B8" s="1">
        <v>98</v>
      </c>
    </row>
    <row r="9" spans="1:9" x14ac:dyDescent="0.25">
      <c r="A9" s="1" t="s">
        <v>12</v>
      </c>
      <c r="B9" s="1">
        <v>78</v>
      </c>
    </row>
    <row r="10" spans="1:9" x14ac:dyDescent="0.25">
      <c r="A10" s="1" t="s">
        <v>13</v>
      </c>
      <c r="B10" s="1">
        <v>100</v>
      </c>
    </row>
    <row r="12" spans="1:9" x14ac:dyDescent="0.25">
      <c r="D12" t="s">
        <v>54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145" zoomScaleNormal="145" workbookViewId="0">
      <selection activeCell="J7" sqref="J7"/>
    </sheetView>
  </sheetViews>
  <sheetFormatPr defaultRowHeight="14.4" x14ac:dyDescent="0.25"/>
  <cols>
    <col min="7" max="7" width="5.6640625" customWidth="1"/>
    <col min="8" max="8" width="6.77734375" customWidth="1"/>
    <col min="9" max="9" width="16.109375" bestFit="1" customWidth="1"/>
  </cols>
  <sheetData>
    <row r="1" spans="1:10" x14ac:dyDescent="0.25">
      <c r="A1" s="1" t="s">
        <v>31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</row>
    <row r="2" spans="1:10" x14ac:dyDescent="0.25">
      <c r="A2" s="1" t="s">
        <v>37</v>
      </c>
      <c r="B2" s="1">
        <v>3001</v>
      </c>
      <c r="C2" s="1">
        <v>674</v>
      </c>
      <c r="D2" s="1">
        <v>456</v>
      </c>
      <c r="E2" s="1">
        <v>348.7</v>
      </c>
      <c r="F2" s="1">
        <v>3782.3</v>
      </c>
      <c r="G2">
        <f t="array" ref="G2:G19">MATCH(A2:A19,A2:A19,0)</f>
        <v>1</v>
      </c>
      <c r="H2">
        <f t="array" ref="H2:H19">MATCH(A2:A19,A2:A19,0)</f>
        <v>1</v>
      </c>
      <c r="I2" t="s">
        <v>52</v>
      </c>
      <c r="J2">
        <f>COUNT(FREQUENCY(G2:G19,G2:G19)^0)</f>
        <v>15</v>
      </c>
    </row>
    <row r="3" spans="1:10" x14ac:dyDescent="0.25">
      <c r="A3" s="1" t="s">
        <v>38</v>
      </c>
      <c r="B3" s="1">
        <v>3426</v>
      </c>
      <c r="C3" s="1">
        <v>503</v>
      </c>
      <c r="D3" s="1">
        <v>375</v>
      </c>
      <c r="E3" s="1">
        <v>348.7</v>
      </c>
      <c r="F3" s="1">
        <v>3955.3</v>
      </c>
      <c r="G3">
        <v>2</v>
      </c>
      <c r="H3">
        <v>2</v>
      </c>
      <c r="J3">
        <f>COUNT(FREQUENCY(H2:H19,H2:H19)^0)</f>
        <v>15</v>
      </c>
    </row>
    <row r="4" spans="1:10" x14ac:dyDescent="0.25">
      <c r="A4" s="1" t="s">
        <v>39</v>
      </c>
      <c r="B4" s="1">
        <v>7867</v>
      </c>
      <c r="C4" s="1">
        <v>745</v>
      </c>
      <c r="D4" s="1">
        <v>558</v>
      </c>
      <c r="E4" s="1">
        <v>348.7</v>
      </c>
      <c r="F4" s="1">
        <v>8821.2999999999993</v>
      </c>
      <c r="G4">
        <v>3</v>
      </c>
      <c r="H4">
        <v>3</v>
      </c>
      <c r="I4" t="s">
        <v>53</v>
      </c>
      <c r="J4" t="str">
        <f>IF(FREQUENCY(G2:G19,G2:G19)=2,A2:A19,"")</f>
        <v/>
      </c>
    </row>
    <row r="5" spans="1:10" x14ac:dyDescent="0.25">
      <c r="A5" s="1" t="s">
        <v>40</v>
      </c>
      <c r="B5" s="1">
        <v>7508</v>
      </c>
      <c r="C5" s="1">
        <v>647</v>
      </c>
      <c r="D5" s="1">
        <v>538</v>
      </c>
      <c r="E5" s="1">
        <v>348.7</v>
      </c>
      <c r="F5" s="1">
        <v>8344.2999999999993</v>
      </c>
      <c r="G5">
        <v>4</v>
      </c>
      <c r="H5">
        <v>4</v>
      </c>
      <c r="J5" t="str">
        <f>IF(FREQUENCY(G2:G19,G2:G19)=2,A2:A19,"")</f>
        <v/>
      </c>
    </row>
    <row r="6" spans="1:10" x14ac:dyDescent="0.25">
      <c r="A6" s="1" t="s">
        <v>41</v>
      </c>
      <c r="B6" s="1">
        <v>5604</v>
      </c>
      <c r="C6" s="1">
        <v>597</v>
      </c>
      <c r="D6" s="1">
        <v>418</v>
      </c>
      <c r="E6" s="1">
        <v>348.7</v>
      </c>
      <c r="F6" s="1">
        <v>6270.3</v>
      </c>
      <c r="G6">
        <v>5</v>
      </c>
      <c r="H6">
        <v>5</v>
      </c>
      <c r="J6" t="str">
        <f t="array" ref="J6:J21">{"";"李高峰";"";"";"张大军";"";"";"";"";"叶微微";"";"";"";"";"";"";"";"";""}</f>
        <v/>
      </c>
    </row>
    <row r="7" spans="1:10" x14ac:dyDescent="0.25">
      <c r="A7" s="1" t="s">
        <v>42</v>
      </c>
      <c r="B7" s="1">
        <v>3669</v>
      </c>
      <c r="C7" s="1">
        <v>672</v>
      </c>
      <c r="D7" s="1">
        <v>848</v>
      </c>
      <c r="E7" s="1">
        <v>348.7</v>
      </c>
      <c r="F7" s="1">
        <v>4840.3</v>
      </c>
      <c r="G7">
        <v>6</v>
      </c>
      <c r="H7">
        <v>6</v>
      </c>
      <c r="J7" t="str">
        <v>李高峰</v>
      </c>
    </row>
    <row r="8" spans="1:10" x14ac:dyDescent="0.25">
      <c r="A8" s="1" t="s">
        <v>43</v>
      </c>
      <c r="B8" s="1">
        <v>3046</v>
      </c>
      <c r="C8" s="1">
        <v>566</v>
      </c>
      <c r="D8" s="1">
        <v>563</v>
      </c>
      <c r="E8" s="1">
        <v>348.7</v>
      </c>
      <c r="F8" s="1">
        <v>3826.3</v>
      </c>
      <c r="G8">
        <v>7</v>
      </c>
      <c r="H8">
        <v>7</v>
      </c>
      <c r="J8" t="str">
        <v/>
      </c>
    </row>
    <row r="9" spans="1:10" x14ac:dyDescent="0.25">
      <c r="A9" s="1" t="s">
        <v>44</v>
      </c>
      <c r="B9" s="1">
        <v>5283</v>
      </c>
      <c r="C9" s="1">
        <v>675</v>
      </c>
      <c r="D9" s="1">
        <v>536</v>
      </c>
      <c r="E9" s="1">
        <v>348.7</v>
      </c>
      <c r="F9" s="1">
        <v>6145.3</v>
      </c>
      <c r="G9">
        <v>8</v>
      </c>
      <c r="H9">
        <v>8</v>
      </c>
      <c r="J9" t="str">
        <v/>
      </c>
    </row>
    <row r="10" spans="1:10" x14ac:dyDescent="0.25">
      <c r="A10" s="1" t="s">
        <v>45</v>
      </c>
      <c r="B10" s="1">
        <v>3884</v>
      </c>
      <c r="C10" s="1">
        <v>684</v>
      </c>
      <c r="D10" s="1">
        <v>640</v>
      </c>
      <c r="E10" s="1">
        <v>348.7</v>
      </c>
      <c r="F10" s="1">
        <v>4859.3</v>
      </c>
      <c r="G10">
        <v>9</v>
      </c>
      <c r="H10">
        <v>9</v>
      </c>
      <c r="J10" t="str">
        <v>张大军</v>
      </c>
    </row>
    <row r="11" spans="1:10" x14ac:dyDescent="0.25">
      <c r="A11" s="1" t="s">
        <v>46</v>
      </c>
      <c r="B11" s="1">
        <v>5572</v>
      </c>
      <c r="C11" s="1">
        <v>573</v>
      </c>
      <c r="D11" s="1">
        <v>850</v>
      </c>
      <c r="E11" s="1">
        <v>348.7</v>
      </c>
      <c r="F11" s="1">
        <v>6646.3</v>
      </c>
      <c r="G11">
        <v>10</v>
      </c>
      <c r="H11">
        <v>10</v>
      </c>
      <c r="J11" t="str">
        <v/>
      </c>
    </row>
    <row r="12" spans="1:10" x14ac:dyDescent="0.25">
      <c r="A12" s="1" t="s">
        <v>47</v>
      </c>
      <c r="B12" s="1">
        <v>6472</v>
      </c>
      <c r="C12" s="1">
        <v>698</v>
      </c>
      <c r="D12" s="1">
        <v>371</v>
      </c>
      <c r="E12" s="1">
        <v>348.7</v>
      </c>
      <c r="F12" s="1">
        <v>7192.3</v>
      </c>
      <c r="G12">
        <v>11</v>
      </c>
      <c r="H12">
        <v>11</v>
      </c>
      <c r="J12" t="str">
        <v/>
      </c>
    </row>
    <row r="13" spans="1:10" x14ac:dyDescent="0.25">
      <c r="A13" s="1" t="s">
        <v>48</v>
      </c>
      <c r="B13" s="1">
        <v>7937</v>
      </c>
      <c r="C13" s="1">
        <v>719</v>
      </c>
      <c r="D13" s="1">
        <v>696</v>
      </c>
      <c r="E13" s="1">
        <v>348.7</v>
      </c>
      <c r="F13" s="1">
        <v>9003.2999999999993</v>
      </c>
      <c r="G13">
        <v>12</v>
      </c>
      <c r="H13">
        <v>12</v>
      </c>
      <c r="J13" t="str">
        <v/>
      </c>
    </row>
    <row r="14" spans="1:10" x14ac:dyDescent="0.25">
      <c r="A14" s="1" t="s">
        <v>49</v>
      </c>
      <c r="B14" s="1">
        <v>6760</v>
      </c>
      <c r="C14" s="1">
        <v>628</v>
      </c>
      <c r="D14" s="1">
        <v>692</v>
      </c>
      <c r="E14" s="1">
        <v>348.7</v>
      </c>
      <c r="F14" s="1">
        <v>7731.3</v>
      </c>
      <c r="G14">
        <v>13</v>
      </c>
      <c r="H14">
        <v>13</v>
      </c>
      <c r="J14" t="str">
        <v/>
      </c>
    </row>
    <row r="15" spans="1:10" x14ac:dyDescent="0.25">
      <c r="A15" s="1" t="s">
        <v>50</v>
      </c>
      <c r="B15" s="1">
        <v>7000</v>
      </c>
      <c r="C15" s="1">
        <v>742</v>
      </c>
      <c r="D15" s="1">
        <v>488</v>
      </c>
      <c r="E15" s="1">
        <v>348.7</v>
      </c>
      <c r="F15" s="1">
        <v>7881.3</v>
      </c>
      <c r="G15">
        <v>14</v>
      </c>
      <c r="H15">
        <v>14</v>
      </c>
      <c r="J15" t="str">
        <v>叶微微</v>
      </c>
    </row>
    <row r="16" spans="1:10" x14ac:dyDescent="0.25">
      <c r="A16" s="1" t="s">
        <v>51</v>
      </c>
      <c r="B16" s="1">
        <v>3972</v>
      </c>
      <c r="C16" s="1">
        <v>705</v>
      </c>
      <c r="D16" s="1">
        <v>509</v>
      </c>
      <c r="E16" s="1">
        <v>348.7</v>
      </c>
      <c r="F16" s="1">
        <v>4837.3</v>
      </c>
      <c r="G16">
        <v>15</v>
      </c>
      <c r="H16">
        <v>15</v>
      </c>
      <c r="J16" t="str">
        <v/>
      </c>
    </row>
    <row r="17" spans="1:10" x14ac:dyDescent="0.25">
      <c r="A17" s="1" t="s">
        <v>38</v>
      </c>
      <c r="B17" s="1">
        <f ca="1">RANDBETWEEN(3500,10000)</f>
        <v>6804</v>
      </c>
      <c r="C17" s="1">
        <v>1300</v>
      </c>
      <c r="D17" s="1">
        <v>580</v>
      </c>
      <c r="E17" s="1">
        <v>348.7</v>
      </c>
      <c r="F17" s="1">
        <f ca="1">SUM(B17:E17)</f>
        <v>9032.7000000000007</v>
      </c>
      <c r="G17">
        <v>2</v>
      </c>
      <c r="H17">
        <v>2</v>
      </c>
      <c r="J17" t="str">
        <v/>
      </c>
    </row>
    <row r="18" spans="1:10" x14ac:dyDescent="0.25">
      <c r="A18" s="1" t="s">
        <v>46</v>
      </c>
      <c r="B18" s="1">
        <f ca="1">RANDBETWEEN(3500,10000)</f>
        <v>4398</v>
      </c>
      <c r="C18" s="1">
        <v>680</v>
      </c>
      <c r="D18" s="1">
        <v>850</v>
      </c>
      <c r="E18" s="1">
        <v>348.7</v>
      </c>
      <c r="F18" s="1">
        <f ca="1">SUM(B18:E18)</f>
        <v>6276.7</v>
      </c>
      <c r="G18">
        <v>10</v>
      </c>
      <c r="H18">
        <v>10</v>
      </c>
      <c r="J18" t="str">
        <v/>
      </c>
    </row>
    <row r="19" spans="1:10" x14ac:dyDescent="0.25">
      <c r="A19" s="1" t="s">
        <v>41</v>
      </c>
      <c r="B19" s="1">
        <v>5604</v>
      </c>
      <c r="C19" s="1">
        <v>597</v>
      </c>
      <c r="D19" s="1">
        <v>418</v>
      </c>
      <c r="E19" s="1">
        <v>348.7</v>
      </c>
      <c r="F19" s="1">
        <v>6270.3</v>
      </c>
      <c r="G19">
        <v>5</v>
      </c>
      <c r="H19">
        <v>5</v>
      </c>
      <c r="J19" t="str">
        <v/>
      </c>
    </row>
    <row r="20" spans="1:10" x14ac:dyDescent="0.25">
      <c r="J20" t="str">
        <v/>
      </c>
    </row>
    <row r="21" spans="1:10" x14ac:dyDescent="0.25">
      <c r="J21" t="str">
        <v/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frequency函数讲解</vt:lpstr>
      <vt:lpstr>示例1</vt:lpstr>
      <vt:lpstr>示例2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2021-09-26T08:21:37Z</dcterms:created>
  <dcterms:modified xsi:type="dcterms:W3CDTF">2021-09-26T09:37:20Z</dcterms:modified>
</cp:coreProperties>
</file>